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<sst xmlns="http://schemas.openxmlformats.org/spreadsheetml/2006/main" count="16" uniqueCount="16">
  <si>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Информация о фонде оплаты труда учителей общеобразовательных учреждений Лоухского муниципального района на 2012 год</t>
  </si>
  <si>
    <t>№ п.п.</t>
  </si>
  <si>
    <t>название общеобразовательного учреждения</t>
  </si>
  <si>
    <t>МБОУ Лоухская СОШ</t>
  </si>
  <si>
    <t>МБОУ Чупинская СОШ</t>
  </si>
  <si>
    <t>МБОУ Пяозерская СОШ</t>
  </si>
  <si>
    <t>МБОУ Лоухская ВСОШ</t>
  </si>
  <si>
    <t>МБОУ Кестеньгская СОШ</t>
  </si>
  <si>
    <t>МБОУ Амбарнская СОШ</t>
  </si>
  <si>
    <t>МБОУ Сосновская СОШ</t>
  </si>
  <si>
    <t>МБОУ Плотинская ООШ</t>
  </si>
  <si>
    <t>МБОУ Софпорогская ООШ</t>
  </si>
  <si>
    <t>МБОУ Тунгозерская ООШ</t>
  </si>
  <si>
    <t>МБОУ Энгозерская СОШ</t>
  </si>
  <si>
    <t>ФОТ (годовой) учителей, утверждённый на 2012 год, тыс. руб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</si>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</sst>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.625" style="0" customWidth="1"/>
    <col min="2" max="2" width="32.625" style="0" customWidth="1"/>
    <col min="3" max="3" width="32.75390625" style="0" customWidth="1"/>
  </cols>
  <sheetData>
    <row r="1" spans="1:3" ht="43.5" customHeight="1">
      <c r="A1" s="5" t="s">
        <v>0</v>
      </c>
      <c r="B1" s="5"/>
      <c r="C1" s="5"/>
    </row>
    <row r="3" spans="1:3" ht="51" customHeight="1">
      <c r="A3" s="1" t="s">
        <v>1</v>
      </c>
      <c r="B3" s="2" t="s">
        <v>2</v>
      </c>
      <c r="C3" s="2" t="s">
        <v>14</v>
      </c>
    </row>
    <row r="4" spans="1:3" ht="15">
      <c r="A4" s="3">
        <v>1</v>
      </c>
      <c r="B4" s="3" t="s">
        <v>3</v>
      </c>
      <c r="C4" s="6">
        <f>12492*1.302</f>
        <v>16264.584</v>
      </c>
    </row>
    <row r="5" spans="1:3" ht="15">
      <c r="A5" s="3">
        <v>2</v>
      </c>
      <c r="B5" s="3" t="s">
        <v>4</v>
      </c>
      <c r="C5" s="6">
        <f>5988*1.302</f>
        <v>7796.376</v>
      </c>
    </row>
    <row r="6" spans="1:3" ht="15">
      <c r="A6" s="3">
        <v>3</v>
      </c>
      <c r="B6" s="3" t="s">
        <v>5</v>
      </c>
      <c r="C6" s="6">
        <f>6660*1.302</f>
        <v>8671.32</v>
      </c>
    </row>
    <row r="7" spans="1:3" ht="15">
      <c r="A7" s="3">
        <v>4</v>
      </c>
      <c r="B7" s="3" t="s">
        <v>6</v>
      </c>
      <c r="C7" s="6">
        <f>1260*1.302</f>
        <v>1640.52</v>
      </c>
    </row>
    <row r="8" spans="1:3" ht="15">
      <c r="A8" s="3">
        <v>5</v>
      </c>
      <c r="B8" s="3" t="s">
        <v>7</v>
      </c>
      <c r="C8" s="6">
        <f>6120*1.302</f>
        <v>7968.240000000001</v>
      </c>
    </row>
    <row r="9" spans="1:3" ht="15">
      <c r="A9" s="3">
        <v>6</v>
      </c>
      <c r="B9" s="3" t="s">
        <v>8</v>
      </c>
      <c r="C9" s="6">
        <f>3828*1.302</f>
        <v>4984.0560000000005</v>
      </c>
    </row>
    <row r="10" spans="1:3" ht="15">
      <c r="A10" s="3">
        <v>7</v>
      </c>
      <c r="B10" s="3" t="s">
        <v>13</v>
      </c>
      <c r="C10" s="6">
        <f>3780*1.302</f>
        <v>4921.56</v>
      </c>
    </row>
    <row r="11" spans="1:3" ht="15">
      <c r="A11" s="3">
        <v>8</v>
      </c>
      <c r="B11" s="3" t="s">
        <v>9</v>
      </c>
      <c r="C11" s="6">
        <f>4776*1.302</f>
        <v>6218.352</v>
      </c>
    </row>
    <row r="12" spans="1:3" ht="15">
      <c r="A12" s="3">
        <v>9</v>
      </c>
      <c r="B12" s="3" t="s">
        <v>10</v>
      </c>
      <c r="C12" s="6">
        <f>2724*1.302</f>
        <v>3546.648</v>
      </c>
    </row>
    <row r="13" spans="1:3" ht="15">
      <c r="A13" s="3">
        <v>10</v>
      </c>
      <c r="B13" s="3" t="s">
        <v>11</v>
      </c>
      <c r="C13" s="6">
        <f>2448*1.302</f>
        <v>3187.2960000000003</v>
      </c>
    </row>
    <row r="14" spans="1:3" ht="15">
      <c r="A14" s="3">
        <v>11</v>
      </c>
      <c r="B14" s="3" t="s">
        <v>12</v>
      </c>
      <c r="C14" s="6">
        <f>2880*1.302</f>
        <v>3749.76</v>
      </c>
    </row>
    <row r="15" spans="1:3" ht="12.75">
      <c r="A15" s="4"/>
      <c r="B15" s="4" t="s">
        <v>15</v>
      </c>
      <c r="C15" s="7">
        <f>C4+C5+C6+C7+C8+C9+C10+C11+C12+C13+C14</f>
        <v>68948.71199999998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2012-04-16T06:42:24Z</cp:lastPrinted>
  <dcterms:created xsi:type="dcterms:W3CDTF">2012-04-16T06:31:27Z</dcterms:created>
  <dcterms:modified xsi:type="dcterms:W3CDTF">2012-04-18T10:36:56Z</dcterms:modified>
  <cp:category/>
  <cp:version/>
  <cp:contentType/>
  <cp:contentStatus/>
</cp:coreProperties>
</file>